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Transactions" sheetId="2" state="visible" r:id="rId2"/>
    <sheet xmlns:r="http://schemas.openxmlformats.org/officeDocument/2006/relationships" name="30-Day Forecas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;($#,##0.00);&quot;-&quot;"/>
  </numFmts>
  <fonts count="13">
    <font>
      <name val="Calibri"/>
      <family val="2"/>
      <color theme="1"/>
      <sz val="11"/>
      <scheme val="minor"/>
    </font>
    <font>
      <name val="Arial"/>
      <b val="1"/>
      <color rgb="002a2218"/>
      <sz val="14"/>
    </font>
    <font>
      <name val="Arial"/>
      <color rgb="006b5f52"/>
      <sz val="10"/>
    </font>
    <font>
      <name val="Arial"/>
      <b val="1"/>
      <color rgb="00000000"/>
      <sz val="10"/>
    </font>
    <font>
      <name val="Arial"/>
      <b val="1"/>
      <color rgb="00008000"/>
      <sz val="12"/>
    </font>
    <font>
      <name val="Arial"/>
      <b val="1"/>
      <color rgb="00FFFFFF"/>
    </font>
    <font>
      <name val="Arial"/>
      <b val="1"/>
      <color rgb="00FFFFFF"/>
      <sz val="12"/>
    </font>
    <font>
      <name val="Arial"/>
      <i val="1"/>
      <color rgb="006b5f52"/>
      <sz val="9"/>
    </font>
    <font>
      <name val="Arial"/>
      <b val="1"/>
      <color rgb="00FFFFFF"/>
      <sz val="11"/>
    </font>
    <font>
      <name val="Arial"/>
      <color rgb="000000FF"/>
      <sz val="10"/>
    </font>
    <font>
      <name val="Arial"/>
      <color rgb="00000000"/>
      <sz val="10"/>
    </font>
    <font>
      <name val="Arial"/>
      <b val="1"/>
      <color rgb="002a2218"/>
      <sz val="13"/>
    </font>
    <font>
      <name val="Arial"/>
      <b val="1"/>
      <color rgb="00008000"/>
    </font>
  </fonts>
  <fills count="5">
    <fill>
      <patternFill/>
    </fill>
    <fill>
      <patternFill patternType="gray125"/>
    </fill>
    <fill>
      <patternFill patternType="solid">
        <fgColor rgb="00F5EFE6"/>
      </patternFill>
    </fill>
    <fill>
      <patternFill patternType="solid">
        <fgColor rgb="008B7355"/>
      </patternFill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/>
    </xf>
    <xf numFmtId="164" fontId="4" fillId="0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left" vertical="center"/>
    </xf>
    <xf numFmtId="164" fontId="6" fillId="3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center" vertical="center"/>
    </xf>
    <xf numFmtId="0" fontId="3" fillId="0" borderId="0" pivotButton="0" quotePrefix="0" xfId="0"/>
    <xf numFmtId="164" fontId="9" fillId="4" borderId="0" pivotButton="0" quotePrefix="0" xfId="0"/>
    <xf numFmtId="0" fontId="9" fillId="0" borderId="0" pivotButton="0" quotePrefix="0" xfId="0"/>
    <xf numFmtId="164" fontId="9" fillId="0" borderId="0" pivotButton="0" quotePrefix="0" xfId="0"/>
    <xf numFmtId="164" fontId="10" fillId="0" borderId="0" pivotButton="0" quotePrefix="0" xfId="0"/>
    <xf numFmtId="0" fontId="11" fillId="2" borderId="0" applyAlignment="1" pivotButton="0" quotePrefix="0" xfId="0">
      <alignment horizontal="center" vertical="center"/>
    </xf>
    <xf numFmtId="164" fontId="12" fillId="0" borderId="0" pivotButton="0" quotePrefix="0" xfId="0"/>
    <xf numFmtId="164" fontId="3" fillId="0" borderId="0" pivotButton="0" quotePrefix="0" xfId="0"/>
    <xf numFmtId="0" fontId="5" fillId="3" borderId="0" pivotButton="0" quotePrefix="0" xfId="0"/>
    <xf numFmtId="164" fontId="5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2" customHeight="1">
      <c r="A1" s="1" t="inlineStr">
        <is>
          <t>INNOVATIVE LEDGER — Cash Flow Tracker</t>
        </is>
      </c>
    </row>
    <row r="2" ht="20" customHeight="1">
      <c r="A2" s="2" t="inlineStr">
        <is>
          <t>Monthly Cash Flow Summary</t>
        </is>
      </c>
    </row>
    <row r="4">
      <c r="A4" s="3" t="inlineStr">
        <is>
          <t>Opening Balance</t>
        </is>
      </c>
      <c r="C4" s="4">
        <f>Transactions!F2</f>
        <v/>
      </c>
    </row>
    <row r="5">
      <c r="A5" s="3" t="inlineStr">
        <is>
          <t>Total Inflows</t>
        </is>
      </c>
      <c r="C5" s="4">
        <f>SUMIF(Transactions!C:C,"Income",Transactions!D:D)</f>
        <v/>
      </c>
    </row>
    <row r="6">
      <c r="A6" s="3" t="inlineStr">
        <is>
          <t>Total Outflows</t>
        </is>
      </c>
      <c r="C6" s="4">
        <f>SUMIF(Transactions!C:C,"Expense",Transactions!E:E)</f>
        <v/>
      </c>
    </row>
    <row r="7">
      <c r="A7" s="3" t="inlineStr">
        <is>
          <t>Net Cash Flow</t>
        </is>
      </c>
      <c r="C7" s="4">
        <f>C5-C6</f>
        <v/>
      </c>
    </row>
    <row r="8">
      <c r="A8" s="5" t="inlineStr">
        <is>
          <t>Closing Balance</t>
        </is>
      </c>
      <c r="C8" s="6">
        <f>C4+C7</f>
        <v/>
      </c>
    </row>
    <row r="10">
      <c r="A10" s="7" t="inlineStr">
        <is>
          <t>HOW TO USE: Enter all transactions in the 'Transactions' tab. This dashboard updates automatically.</t>
        </is>
      </c>
    </row>
  </sheetData>
  <mergeCells count="8">
    <mergeCell ref="A4:B4"/>
    <mergeCell ref="A2:F2"/>
    <mergeCell ref="A10:F10"/>
    <mergeCell ref="A7:B7"/>
    <mergeCell ref="A1:F1"/>
    <mergeCell ref="A5:B5"/>
    <mergeCell ref="A8:B8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35" customWidth="1" min="2" max="2"/>
    <col width="12" customWidth="1" min="3" max="3"/>
    <col width="16" customWidth="1" min="4" max="4"/>
    <col width="16" customWidth="1" min="5" max="5"/>
    <col width="18" customWidth="1" min="6" max="6"/>
  </cols>
  <sheetData>
    <row r="1" ht="22" customHeight="1">
      <c r="A1" s="8" t="inlineStr">
        <is>
          <t>Date</t>
        </is>
      </c>
      <c r="B1" s="8" t="inlineStr">
        <is>
          <t>Description</t>
        </is>
      </c>
      <c r="C1" s="8" t="inlineStr">
        <is>
          <t>Type</t>
        </is>
      </c>
      <c r="D1" s="8" t="inlineStr">
        <is>
          <t>Amount In</t>
        </is>
      </c>
      <c r="E1" s="8" t="inlineStr">
        <is>
          <t>Amount Out</t>
        </is>
      </c>
      <c r="F1" s="8" t="inlineStr">
        <is>
          <t>Running Balance</t>
        </is>
      </c>
    </row>
    <row r="2">
      <c r="A2" s="9" t="inlineStr">
        <is>
          <t>Opening Balance</t>
        </is>
      </c>
      <c r="F2" s="10" t="n">
        <v>10000</v>
      </c>
    </row>
    <row r="3">
      <c r="A3" s="11" t="inlineStr">
        <is>
          <t>2026-01-01</t>
        </is>
      </c>
      <c r="B3" s="11" t="inlineStr">
        <is>
          <t>Client Payment — ABC Corp</t>
        </is>
      </c>
      <c r="C3" s="11" t="inlineStr">
        <is>
          <t>Income</t>
        </is>
      </c>
      <c r="D3" s="12" t="n">
        <v>5000</v>
      </c>
      <c r="F3" s="13">
        <f>F2+IF(D3="",0,D3)-IF(E3="",0,E3)</f>
        <v/>
      </c>
    </row>
    <row r="4">
      <c r="A4" s="11" t="inlineStr">
        <is>
          <t>2026-01-02</t>
        </is>
      </c>
      <c r="B4" s="11" t="inlineStr">
        <is>
          <t>Office Rent</t>
        </is>
      </c>
      <c r="C4" s="11" t="inlineStr">
        <is>
          <t>Expense</t>
        </is>
      </c>
      <c r="E4" s="12" t="n">
        <v>1200</v>
      </c>
      <c r="F4" s="13">
        <f>F3+IF(D4="",0,D4)-IF(E4="",0,E4)</f>
        <v/>
      </c>
    </row>
    <row r="5">
      <c r="A5" s="11" t="inlineStr">
        <is>
          <t>2026-01-05</t>
        </is>
      </c>
      <c r="B5" s="11" t="inlineStr">
        <is>
          <t>QuickBooks Subscription</t>
        </is>
      </c>
      <c r="C5" s="11" t="inlineStr">
        <is>
          <t>Expense</t>
        </is>
      </c>
      <c r="E5" s="12" t="n">
        <v>35</v>
      </c>
      <c r="F5" s="13">
        <f>F4+IF(D5="",0,D5)-IF(E5="",0,E5)</f>
        <v/>
      </c>
    </row>
    <row r="6">
      <c r="A6" s="11" t="inlineStr">
        <is>
          <t>2026-01-07</t>
        </is>
      </c>
      <c r="B6" s="11" t="inlineStr">
        <is>
          <t>Client Payment — XYZ LLC</t>
        </is>
      </c>
      <c r="C6" s="11" t="inlineStr">
        <is>
          <t>Income</t>
        </is>
      </c>
      <c r="D6" s="12" t="n">
        <v>3500</v>
      </c>
      <c r="F6" s="13">
        <f>F5+IF(D6="",0,D6)-IF(E6="",0,E6)</f>
        <v/>
      </c>
    </row>
    <row r="7">
      <c r="A7" s="11" t="inlineStr">
        <is>
          <t>2026-01-10</t>
        </is>
      </c>
      <c r="B7" s="11" t="inlineStr">
        <is>
          <t>Payroll</t>
        </is>
      </c>
      <c r="C7" s="11" t="inlineStr">
        <is>
          <t>Expense</t>
        </is>
      </c>
      <c r="E7" s="12" t="n">
        <v>4200</v>
      </c>
      <c r="F7" s="13">
        <f>F6+IF(D7="",0,D7)-IF(E7="",0,E7)</f>
        <v/>
      </c>
    </row>
    <row r="8">
      <c r="A8" s="11" t="inlineStr">
        <is>
          <t>2026-01-12</t>
        </is>
      </c>
      <c r="B8" s="11" t="inlineStr">
        <is>
          <t>Client Payment — Smith Co</t>
        </is>
      </c>
      <c r="C8" s="11" t="inlineStr">
        <is>
          <t>Income</t>
        </is>
      </c>
      <c r="D8" s="12" t="n">
        <v>2000</v>
      </c>
      <c r="F8" s="13">
        <f>F7+IF(D8="",0,D8)-IF(E8="",0,E8)</f>
        <v/>
      </c>
    </row>
    <row r="9">
      <c r="A9" s="11" t="inlineStr">
        <is>
          <t>2026-01-15</t>
        </is>
      </c>
      <c r="B9" s="11" t="inlineStr">
        <is>
          <t>Internet &amp; Phone</t>
        </is>
      </c>
      <c r="C9" s="11" t="inlineStr">
        <is>
          <t>Expense</t>
        </is>
      </c>
      <c r="E9" s="12" t="n">
        <v>120</v>
      </c>
      <c r="F9" s="13">
        <f>F8+IF(D9="",0,D9)-IF(E9="",0,E9)</f>
        <v/>
      </c>
    </row>
    <row r="10">
      <c r="A10" s="11" t="inlineStr">
        <is>
          <t>2026-01-18</t>
        </is>
      </c>
      <c r="B10" s="11" t="inlineStr">
        <is>
          <t>Marketing</t>
        </is>
      </c>
      <c r="C10" s="11" t="inlineStr">
        <is>
          <t>Expense</t>
        </is>
      </c>
      <c r="E10" s="12" t="n">
        <v>500</v>
      </c>
      <c r="F10" s="13">
        <f>F9+IF(D10="",0,D10)-IF(E10="",0,E10)</f>
        <v/>
      </c>
    </row>
    <row r="11">
      <c r="A11" s="11" t="inlineStr">
        <is>
          <t>2026-01-22</t>
        </is>
      </c>
      <c r="B11" s="11" t="inlineStr">
        <is>
          <t>Client Payment — Jones Inc</t>
        </is>
      </c>
      <c r="C11" s="11" t="inlineStr">
        <is>
          <t>Income</t>
        </is>
      </c>
      <c r="D11" s="12" t="n">
        <v>4500</v>
      </c>
      <c r="F11" s="13">
        <f>F10+IF(D11="",0,D11)-IF(E11="",0,E11)</f>
        <v/>
      </c>
    </row>
    <row r="12">
      <c r="A12" s="11" t="inlineStr">
        <is>
          <t>2026-01-28</t>
        </is>
      </c>
      <c r="B12" s="11" t="inlineStr">
        <is>
          <t>Miscellaneous Expense</t>
        </is>
      </c>
      <c r="C12" s="11" t="inlineStr">
        <is>
          <t>Expense</t>
        </is>
      </c>
      <c r="E12" s="12" t="n">
        <v>85</v>
      </c>
      <c r="F12" s="13">
        <f>F11+IF(D12="",0,D12)-IF(E12="",0,E12)</f>
        <v/>
      </c>
    </row>
    <row r="13">
      <c r="F13" s="13">
        <f>F12+IF(D13="",0,D13)-IF(E13="",0,E13)</f>
        <v/>
      </c>
    </row>
    <row r="14">
      <c r="F14" s="13">
        <f>F13+IF(D14="",0,D14)-IF(E14="",0,E14)</f>
        <v/>
      </c>
    </row>
    <row r="15">
      <c r="F15" s="13">
        <f>F14+IF(D15="",0,D15)-IF(E15="",0,E15)</f>
        <v/>
      </c>
    </row>
    <row r="16">
      <c r="F16" s="13">
        <f>F15+IF(D16="",0,D16)-IF(E16="",0,E16)</f>
        <v/>
      </c>
    </row>
    <row r="17">
      <c r="F17" s="13">
        <f>F16+IF(D17="",0,D17)-IF(E17="",0,E17)</f>
        <v/>
      </c>
    </row>
    <row r="18">
      <c r="F18" s="13">
        <f>F17+IF(D18="",0,D18)-IF(E18="",0,E18)</f>
        <v/>
      </c>
    </row>
    <row r="19">
      <c r="F19" s="13">
        <f>F18+IF(D19="",0,D19)-IF(E19="",0,E19)</f>
        <v/>
      </c>
    </row>
    <row r="20">
      <c r="F20" s="13">
        <f>F19+IF(D20="",0,D20)-IF(E20="",0,E20)</f>
        <v/>
      </c>
    </row>
    <row r="21">
      <c r="F21" s="13">
        <f>F20+IF(D21="",0,D21)-IF(E21="",0,E21)</f>
        <v/>
      </c>
    </row>
    <row r="22">
      <c r="F22" s="13">
        <f>F21+IF(D22="",0,D22)-IF(E22="",0,E22)</f>
        <v/>
      </c>
    </row>
    <row r="23">
      <c r="F23" s="13">
        <f>F22+IF(D23="",0,D23)-IF(E23="",0,E23)</f>
        <v/>
      </c>
    </row>
    <row r="24">
      <c r="F24" s="13">
        <f>F23+IF(D24="",0,D24)-IF(E24="",0,E24)</f>
        <v/>
      </c>
    </row>
    <row r="25">
      <c r="F25" s="13">
        <f>F24+IF(D25="",0,D25)-IF(E25="",0,E25)</f>
        <v/>
      </c>
    </row>
    <row r="26">
      <c r="F26" s="13">
        <f>F25+IF(D26="",0,D26)-IF(E26="",0,E26)</f>
        <v/>
      </c>
    </row>
    <row r="27">
      <c r="F27" s="13">
        <f>F26+IF(D27="",0,D27)-IF(E27="",0,E27)</f>
        <v/>
      </c>
    </row>
    <row r="28">
      <c r="F28" s="13">
        <f>F27+IF(D28="",0,D28)-IF(E28="",0,E28)</f>
        <v/>
      </c>
    </row>
    <row r="29">
      <c r="F29" s="13">
        <f>F28+IF(D29="",0,D29)-IF(E29="",0,E29)</f>
        <v/>
      </c>
    </row>
    <row r="30">
      <c r="F30" s="13">
        <f>F29+IF(D30="",0,D30)-IF(E30="",0,E30)</f>
        <v/>
      </c>
    </row>
    <row r="31">
      <c r="F31" s="13">
        <f>F30+IF(D31="",0,D31)-IF(E31="",0,E31)</f>
        <v/>
      </c>
    </row>
    <row r="32">
      <c r="F32" s="13">
        <f>F31+IF(D32="",0,D32)-IF(E32="",0,E32)</f>
        <v/>
      </c>
    </row>
    <row r="33">
      <c r="F33" s="13">
        <f>F32+IF(D33="",0,D33)-IF(E33="",0,E33)</f>
        <v/>
      </c>
    </row>
    <row r="34">
      <c r="F34" s="13">
        <f>F33+IF(D34="",0,D34)-IF(E34="",0,E34)</f>
        <v/>
      </c>
    </row>
    <row r="35">
      <c r="F35" s="13">
        <f>F34+IF(D35="",0,D35)-IF(E35="",0,E35)</f>
        <v/>
      </c>
    </row>
    <row r="36">
      <c r="F36" s="13">
        <f>F35+IF(D36="",0,D36)-IF(E36="",0,E36)</f>
        <v/>
      </c>
    </row>
    <row r="37">
      <c r="F37" s="13">
        <f>F36+IF(D37="",0,D37)-IF(E37="",0,E37)</f>
        <v/>
      </c>
    </row>
    <row r="38">
      <c r="F38" s="13">
        <f>F37+IF(D38="",0,D38)-IF(E38="",0,E38)</f>
        <v/>
      </c>
    </row>
    <row r="39">
      <c r="F39" s="13">
        <f>F38+IF(D39="",0,D39)-IF(E39="",0,E39)</f>
        <v/>
      </c>
    </row>
    <row r="40">
      <c r="F40" s="13">
        <f>F39+IF(D40="",0,D40)-IF(E40="",0,E40)</f>
        <v/>
      </c>
    </row>
    <row r="41">
      <c r="F41" s="13">
        <f>F40+IF(D41="",0,D41)-IF(E41="",0,E41)</f>
        <v/>
      </c>
    </row>
    <row r="42">
      <c r="F42" s="13">
        <f>F41+IF(D42="",0,D42)-IF(E42="",0,E42)</f>
        <v/>
      </c>
    </row>
    <row r="43">
      <c r="F43" s="13">
        <f>F42+IF(D43="",0,D43)-IF(E43="",0,E43)</f>
        <v/>
      </c>
    </row>
    <row r="44">
      <c r="F44" s="13">
        <f>F43+IF(D44="",0,D44)-IF(E44="",0,E44)</f>
        <v/>
      </c>
    </row>
    <row r="45">
      <c r="F45" s="13">
        <f>F44+IF(D45="",0,D45)-IF(E45="",0,E45)</f>
        <v/>
      </c>
    </row>
    <row r="46">
      <c r="F46" s="13">
        <f>F45+IF(D46="",0,D46)-IF(E46="",0,E46)</f>
        <v/>
      </c>
    </row>
    <row r="47">
      <c r="F47" s="13">
        <f>F46+IF(D47="",0,D47)-IF(E47="",0,E47)</f>
        <v/>
      </c>
    </row>
    <row r="48">
      <c r="F48" s="13">
        <f>F47+IF(D48="",0,D48)-IF(E48="",0,E48)</f>
        <v/>
      </c>
    </row>
    <row r="49">
      <c r="F49" s="13">
        <f>F48+IF(D49="",0,D49)-IF(E49="",0,E49)</f>
        <v/>
      </c>
    </row>
    <row r="50">
      <c r="F50" s="13">
        <f>F49+IF(D50="",0,D50)-IF(E50="",0,E50)</f>
        <v/>
      </c>
    </row>
    <row r="51">
      <c r="F51" s="13">
        <f>F50+IF(D51="",0,D51)-IF(E51="",0,E51)</f>
        <v/>
      </c>
    </row>
    <row r="52">
      <c r="F52" s="13">
        <f>F51+IF(D52="",0,D52)-IF(E52="",0,E52)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35" customWidth="1" min="2" max="2"/>
    <col width="18" customWidth="1" min="3" max="3"/>
    <col width="18" customWidth="1" min="4" max="4"/>
  </cols>
  <sheetData>
    <row r="1" ht="28" customHeight="1">
      <c r="A1" s="14" t="inlineStr">
        <is>
          <t>30-Day Cash Flow Forecast</t>
        </is>
      </c>
    </row>
    <row r="2">
      <c r="A2" s="8" t="inlineStr">
        <is>
          <t>Date</t>
        </is>
      </c>
      <c r="B2" s="8" t="inlineStr">
        <is>
          <t>Description</t>
        </is>
      </c>
      <c r="C2" s="8" t="inlineStr">
        <is>
          <t>Expected In</t>
        </is>
      </c>
      <c r="D2" s="8" t="inlineStr">
        <is>
          <t>Expected Out</t>
        </is>
      </c>
    </row>
    <row r="3">
      <c r="A3" s="9" t="inlineStr">
        <is>
          <t>Starting Balance</t>
        </is>
      </c>
      <c r="C3" s="15">
        <f>Dashboard!C8</f>
        <v/>
      </c>
    </row>
    <row r="4">
      <c r="A4" s="11" t="inlineStr">
        <is>
          <t>2026-02-01</t>
        </is>
      </c>
      <c r="B4" s="11" t="inlineStr">
        <is>
          <t>Expected Client Payment</t>
        </is>
      </c>
      <c r="C4" s="12" t="n">
        <v>5000</v>
      </c>
    </row>
    <row r="5">
      <c r="A5" s="11" t="inlineStr">
        <is>
          <t>2026-02-01</t>
        </is>
      </c>
      <c r="B5" s="11" t="inlineStr">
        <is>
          <t>Rent Due</t>
        </is>
      </c>
      <c r="D5" s="12" t="n">
        <v>1200</v>
      </c>
    </row>
    <row r="6">
      <c r="A6" s="11" t="inlineStr">
        <is>
          <t>2026-02-05</t>
        </is>
      </c>
      <c r="B6" s="11" t="inlineStr">
        <is>
          <t>Payroll</t>
        </is>
      </c>
      <c r="D6" s="12" t="n">
        <v>4200</v>
      </c>
    </row>
    <row r="7">
      <c r="A7" s="11" t="inlineStr">
        <is>
          <t>2026-02-10</t>
        </is>
      </c>
      <c r="B7" s="11" t="inlineStr">
        <is>
          <t>Expected Client Payment</t>
        </is>
      </c>
      <c r="C7" s="12" t="n">
        <v>3500</v>
      </c>
    </row>
    <row r="8">
      <c r="A8" s="11" t="inlineStr">
        <is>
          <t>2026-02-15</t>
        </is>
      </c>
      <c r="B8" s="11" t="inlineStr">
        <is>
          <t>Software Subscriptions</t>
        </is>
      </c>
      <c r="D8" s="12" t="n">
        <v>155</v>
      </c>
    </row>
    <row r="9">
      <c r="A9" s="11" t="inlineStr">
        <is>
          <t>2026-02-20</t>
        </is>
      </c>
      <c r="B9" s="11" t="inlineStr">
        <is>
          <t>Expected Client Payment</t>
        </is>
      </c>
      <c r="C9" s="12" t="n">
        <v>2500</v>
      </c>
    </row>
    <row r="10">
      <c r="A10" s="11" t="inlineStr">
        <is>
          <t>2026-02-28</t>
        </is>
      </c>
      <c r="B10" s="11" t="inlineStr">
        <is>
          <t>Marketing Budget</t>
        </is>
      </c>
      <c r="D10" s="12" t="n">
        <v>500</v>
      </c>
    </row>
    <row r="12">
      <c r="A12" s="9" t="inlineStr">
        <is>
          <t>Projected Inflows</t>
        </is>
      </c>
      <c r="C12" s="16">
        <f>SUM(C4:C10)</f>
        <v/>
      </c>
    </row>
    <row r="13">
      <c r="A13" s="9" t="inlineStr">
        <is>
          <t>Projected Outflows</t>
        </is>
      </c>
      <c r="D13" s="16">
        <f>SUM(D4:D10)</f>
        <v/>
      </c>
    </row>
    <row r="14">
      <c r="A14" s="17" t="inlineStr">
        <is>
          <t>Projected Closing Balance</t>
        </is>
      </c>
      <c r="C14" s="18">
        <f>C3+C12-D13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2026-05-20T13:01:30Z</dcterms:created>
  <dcterms:modified xmlns:dcterms="http://purl.org/dc/terms/" xmlns:xsi="http://www.w3.org/2001/XMLSchema-instance" xsi:type="dcterms:W3CDTF">2026-05-20T13:01:30Z</dcterms:modified>
</cp:coreProperties>
</file>